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esktop\常用\"/>
    </mc:Choice>
  </mc:AlternateContent>
  <xr:revisionPtr revIDLastSave="0" documentId="13_ncr:1_{A176B27E-4092-45E8-AA8A-192AD4F627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正算税后" sheetId="2" r:id="rId1"/>
    <sheet name="反推税前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10" i="3"/>
  <c r="C11" i="3"/>
  <c r="C12" i="3"/>
  <c r="C16" i="3"/>
  <c r="C17" i="3"/>
  <c r="B3" i="3"/>
  <c r="C3" i="3" s="1"/>
  <c r="B4" i="3"/>
  <c r="B5" i="3"/>
  <c r="B6" i="3"/>
  <c r="B7" i="3"/>
  <c r="C7" i="3" s="1"/>
  <c r="B8" i="3"/>
  <c r="C8" i="3" s="1"/>
  <c r="B9" i="3"/>
  <c r="C9" i="3" s="1"/>
  <c r="B10" i="3"/>
  <c r="B11" i="3"/>
  <c r="B12" i="3"/>
  <c r="B13" i="3"/>
  <c r="C13" i="3" s="1"/>
  <c r="B14" i="3"/>
  <c r="C14" i="3" s="1"/>
  <c r="B15" i="3"/>
  <c r="C15" i="3" s="1"/>
  <c r="B16" i="3"/>
  <c r="B17" i="3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2" i="2"/>
  <c r="C2" i="2" s="1"/>
  <c r="B2" i="3"/>
  <c r="C2" i="3" s="1"/>
</calcChain>
</file>

<file path=xl/sharedStrings.xml><?xml version="1.0" encoding="utf-8"?>
<sst xmlns="http://schemas.openxmlformats.org/spreadsheetml/2006/main" count="6" uniqueCount="3">
  <si>
    <t>税前收入</t>
    <phoneticPr fontId="1" type="noConversion"/>
  </si>
  <si>
    <t>税后收入</t>
    <phoneticPr fontId="1" type="noConversion"/>
  </si>
  <si>
    <t>个人所得税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</si>
</sst>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8"/>
      <color theme="1"/>
      <name val="等线"/>
      <family val="2"/>
      <scheme val="minor"/>
    </font>
    <font>
      <sz val="2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552F-3DE5-4DA9-86B6-512EE5C2BF50}">
  <dimension ref="A1:C17"/>
  <sheetViews>
    <sheetView topLeftCell="A13" workbookViewId="0">
      <selection activeCell="A13" sqref="A13"/>
    </sheetView>
  </sheetViews>
  <sheetFormatPr defaultRowHeight="14.25" x14ac:dyDescent="0.2"/>
  <cols>
    <col min="1" max="3" width="25.625" customWidth="1"/>
  </cols>
  <sheetData>
    <row r="1" spans="1:3" ht="99.95" customHeight="1" x14ac:dyDescent="0.2">
      <c r="A1" s="1" t="s">
        <v>0</v>
      </c>
      <c r="B1" s="2" t="s">
        <v>1</v>
      </c>
      <c r="C1" s="2" t="s">
        <v>2</v>
      </c>
    </row>
    <row r="2" spans="1:3" ht="99.95" customHeight="1" x14ac:dyDescent="0.2">
      <c r="A2" s="4">
        <v>5000</v>
      </c>
      <c r="B2" s="3">
        <f>A2 - IF(A2&lt;=800, 0, IF(A2&lt;=4000, (A2-800)*0.2, IF(A2*0.8&lt;=20000, A2*0.8*0.2, IF(A2*0.8&lt;=50000, A2*0.8*0.3-2000, A2*0.8*0.4-7000))))</f>
        <v>4200</v>
      </c>
      <c r="C2" s="3">
        <f>A2-B2</f>
        <v>800</v>
      </c>
    </row>
    <row r="3" spans="1:3" ht="99.95" customHeight="1" x14ac:dyDescent="0.2">
      <c r="A3" s="4"/>
      <c r="B3" s="3">
        <f t="shared" ref="B3:B17" si="0">A3 - IF(A3&lt;=800, 0, IF(A3&lt;=4000, (A3-800)*0.2, IF(A3*0.8&lt;=20000, A3*0.8*0.2, IF(A3*0.8&lt;=50000, A3*0.8*0.3-2000, A3*0.8*0.4-7000))))</f>
        <v>0</v>
      </c>
      <c r="C3" s="3">
        <f t="shared" ref="C3:C17" si="1">A3-B3</f>
        <v>0</v>
      </c>
    </row>
    <row r="4" spans="1:3" ht="99.95" customHeight="1" x14ac:dyDescent="0.2">
      <c r="A4" s="4"/>
      <c r="B4" s="3">
        <f t="shared" si="0"/>
        <v>0</v>
      </c>
      <c r="C4" s="3">
        <f t="shared" si="1"/>
        <v>0</v>
      </c>
    </row>
    <row r="5" spans="1:3" ht="99.95" customHeight="1" x14ac:dyDescent="0.2">
      <c r="A5" s="4"/>
      <c r="B5" s="3">
        <f t="shared" si="0"/>
        <v>0</v>
      </c>
      <c r="C5" s="3">
        <f t="shared" si="1"/>
        <v>0</v>
      </c>
    </row>
    <row r="6" spans="1:3" ht="99.95" customHeight="1" x14ac:dyDescent="0.2">
      <c r="A6" s="4"/>
      <c r="B6" s="3">
        <f t="shared" si="0"/>
        <v>0</v>
      </c>
      <c r="C6" s="3">
        <f t="shared" si="1"/>
        <v>0</v>
      </c>
    </row>
    <row r="7" spans="1:3" ht="99.95" customHeight="1" x14ac:dyDescent="0.2">
      <c r="A7" s="4"/>
      <c r="B7" s="3">
        <f t="shared" si="0"/>
        <v>0</v>
      </c>
      <c r="C7" s="3">
        <f t="shared" si="1"/>
        <v>0</v>
      </c>
    </row>
    <row r="8" spans="1:3" ht="99.95" customHeight="1" x14ac:dyDescent="0.2">
      <c r="A8" s="4"/>
      <c r="B8" s="3">
        <f t="shared" si="0"/>
        <v>0</v>
      </c>
      <c r="C8" s="3">
        <f t="shared" si="1"/>
        <v>0</v>
      </c>
    </row>
    <row r="9" spans="1:3" ht="99.95" customHeight="1" x14ac:dyDescent="0.2">
      <c r="A9" s="4"/>
      <c r="B9" s="3">
        <f t="shared" si="0"/>
        <v>0</v>
      </c>
      <c r="C9" s="3">
        <f t="shared" si="1"/>
        <v>0</v>
      </c>
    </row>
    <row r="10" spans="1:3" ht="99.95" customHeight="1" x14ac:dyDescent="0.2">
      <c r="A10" s="4"/>
      <c r="B10" s="3">
        <f t="shared" si="0"/>
        <v>0</v>
      </c>
      <c r="C10" s="3">
        <f t="shared" si="1"/>
        <v>0</v>
      </c>
    </row>
    <row r="11" spans="1:3" ht="99.95" customHeight="1" x14ac:dyDescent="0.2">
      <c r="A11" s="4"/>
      <c r="B11" s="3">
        <f t="shared" si="0"/>
        <v>0</v>
      </c>
      <c r="C11" s="3">
        <f t="shared" si="1"/>
        <v>0</v>
      </c>
    </row>
    <row r="12" spans="1:3" ht="99.95" customHeight="1" x14ac:dyDescent="0.2">
      <c r="A12" s="4"/>
      <c r="B12" s="3">
        <f t="shared" si="0"/>
        <v>0</v>
      </c>
      <c r="C12" s="3">
        <f t="shared" si="1"/>
        <v>0</v>
      </c>
    </row>
    <row r="13" spans="1:3" ht="99.95" customHeight="1" x14ac:dyDescent="0.2">
      <c r="A13" s="4"/>
      <c r="B13" s="3">
        <f t="shared" si="0"/>
        <v>0</v>
      </c>
      <c r="C13" s="3">
        <f t="shared" si="1"/>
        <v>0</v>
      </c>
    </row>
    <row r="14" spans="1:3" ht="99.95" customHeight="1" x14ac:dyDescent="0.2">
      <c r="A14" s="4"/>
      <c r="B14" s="3">
        <f t="shared" si="0"/>
        <v>0</v>
      </c>
      <c r="C14" s="3">
        <f t="shared" si="1"/>
        <v>0</v>
      </c>
    </row>
    <row r="15" spans="1:3" ht="99.95" customHeight="1" x14ac:dyDescent="0.2">
      <c r="A15" s="4"/>
      <c r="B15" s="3">
        <f t="shared" si="0"/>
        <v>0</v>
      </c>
      <c r="C15" s="3">
        <f t="shared" si="1"/>
        <v>0</v>
      </c>
    </row>
    <row r="16" spans="1:3" ht="99.95" customHeight="1" x14ac:dyDescent="0.2">
      <c r="A16" s="4"/>
      <c r="B16" s="3">
        <f t="shared" si="0"/>
        <v>0</v>
      </c>
      <c r="C16" s="3">
        <f t="shared" si="1"/>
        <v>0</v>
      </c>
    </row>
    <row r="17" spans="1:3" ht="99.95" customHeight="1" x14ac:dyDescent="0.2">
      <c r="A17" s="4"/>
      <c r="B17" s="3">
        <f t="shared" si="0"/>
        <v>0</v>
      </c>
      <c r="C17" s="3">
        <f t="shared" si="1"/>
        <v>0</v>
      </c>
    </row>
  </sheetData>
  <sheetProtection algorithmName="SHA-512" hashValue="a4vdr4c9JXoJFAVo97Cj8627p5GjcShvbPutO2k6LK7kqxAQWcTU9moK2L6jHjRRuNojPY3JXG/O7xB89awOsg==" saltValue="JrIEzuQCR2GIyCXhqdWQDA==" spinCount="100000" sheet="1" objects="1" scenarios="1" selectLockedCells="1"/>
  <protectedRanges>
    <protectedRange algorithmName="SHA-512" hashValue="r7yEX39ETMxGjeLNtZjmTuj/dCIzNBhvdS2awR0LzdCqP1UEA3W55R970nC9qUkSOCGLD+TW3tIewLtK1uc74A==" saltValue="+i0Nl3aTbp5Rb/NKawRJlQ==" spinCount="100000" sqref="B2:C17" name="区域1"/>
  </protectedRange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4182-867B-43FB-80D4-046C11328CC4}">
  <dimension ref="A1:C17"/>
  <sheetViews>
    <sheetView tabSelected="1" workbookViewId="0">
      <selection activeCell="A17" sqref="A17"/>
    </sheetView>
  </sheetViews>
  <sheetFormatPr defaultRowHeight="14.25" x14ac:dyDescent="0.2"/>
  <cols>
    <col min="1" max="3" width="25.625" customWidth="1"/>
  </cols>
  <sheetData>
    <row r="1" spans="1:3" ht="99.95" customHeight="1" x14ac:dyDescent="0.2">
      <c r="A1" s="1" t="s">
        <v>1</v>
      </c>
      <c r="B1" s="2" t="s">
        <v>0</v>
      </c>
      <c r="C1" s="2" t="s">
        <v>2</v>
      </c>
    </row>
    <row r="2" spans="1:3" ht="99.95" customHeight="1" x14ac:dyDescent="0.2">
      <c r="A2" s="4">
        <v>1000</v>
      </c>
      <c r="B2" s="3">
        <f>IF(A2&lt;=800, A2, IF(A2&lt;=3360, (A2-160)/0.8, IF(A2&lt;=21000, A2/0.84, IF(A2&lt;=49500, (A2-2000)/0.76, (A2-7000)/0.68))))</f>
        <v>1050</v>
      </c>
      <c r="C2" s="3">
        <f>B2-A2</f>
        <v>50</v>
      </c>
    </row>
    <row r="3" spans="1:3" ht="99.95" customHeight="1" x14ac:dyDescent="0.2">
      <c r="A3" s="4"/>
      <c r="B3" s="3">
        <f t="shared" ref="B3:B17" si="0">IF(A3&lt;=800, A3, IF(A3&lt;=3360, (A3-160)/0.8, IF(A3&lt;=21000, A3/0.84, IF(A3&lt;=49500, (A3-2000)/0.76, (A3-7000)/0.68))))</f>
        <v>0</v>
      </c>
      <c r="C3" s="3">
        <f t="shared" ref="C3:C17" si="1">B3-A3</f>
        <v>0</v>
      </c>
    </row>
    <row r="4" spans="1:3" ht="99.95" customHeight="1" x14ac:dyDescent="0.2">
      <c r="A4" s="4"/>
      <c r="B4" s="3">
        <f t="shared" si="0"/>
        <v>0</v>
      </c>
      <c r="C4" s="3">
        <f t="shared" si="1"/>
        <v>0</v>
      </c>
    </row>
    <row r="5" spans="1:3" ht="99.95" customHeight="1" x14ac:dyDescent="0.2">
      <c r="A5" s="4"/>
      <c r="B5" s="3">
        <f t="shared" si="0"/>
        <v>0</v>
      </c>
      <c r="C5" s="3">
        <f t="shared" si="1"/>
        <v>0</v>
      </c>
    </row>
    <row r="6" spans="1:3" ht="99.95" customHeight="1" x14ac:dyDescent="0.2">
      <c r="A6" s="4"/>
      <c r="B6" s="3">
        <f t="shared" si="0"/>
        <v>0</v>
      </c>
      <c r="C6" s="3">
        <f t="shared" si="1"/>
        <v>0</v>
      </c>
    </row>
    <row r="7" spans="1:3" ht="99.95" customHeight="1" x14ac:dyDescent="0.2">
      <c r="A7" s="4"/>
      <c r="B7" s="3">
        <f t="shared" si="0"/>
        <v>0</v>
      </c>
      <c r="C7" s="3">
        <f t="shared" si="1"/>
        <v>0</v>
      </c>
    </row>
    <row r="8" spans="1:3" ht="99.95" customHeight="1" x14ac:dyDescent="0.2">
      <c r="A8" s="4"/>
      <c r="B8" s="3">
        <f t="shared" si="0"/>
        <v>0</v>
      </c>
      <c r="C8" s="3">
        <f t="shared" si="1"/>
        <v>0</v>
      </c>
    </row>
    <row r="9" spans="1:3" ht="99.95" customHeight="1" x14ac:dyDescent="0.2">
      <c r="A9" s="4"/>
      <c r="B9" s="3">
        <f t="shared" si="0"/>
        <v>0</v>
      </c>
      <c r="C9" s="3">
        <f t="shared" si="1"/>
        <v>0</v>
      </c>
    </row>
    <row r="10" spans="1:3" ht="99.95" customHeight="1" x14ac:dyDescent="0.2">
      <c r="A10" s="4"/>
      <c r="B10" s="3">
        <f t="shared" si="0"/>
        <v>0</v>
      </c>
      <c r="C10" s="3">
        <f t="shared" si="1"/>
        <v>0</v>
      </c>
    </row>
    <row r="11" spans="1:3" ht="99.95" customHeight="1" x14ac:dyDescent="0.2">
      <c r="A11" s="4"/>
      <c r="B11" s="3">
        <f t="shared" si="0"/>
        <v>0</v>
      </c>
      <c r="C11" s="3">
        <f t="shared" si="1"/>
        <v>0</v>
      </c>
    </row>
    <row r="12" spans="1:3" ht="99.95" customHeight="1" x14ac:dyDescent="0.2">
      <c r="A12" s="4"/>
      <c r="B12" s="3">
        <f t="shared" si="0"/>
        <v>0</v>
      </c>
      <c r="C12" s="3">
        <f t="shared" si="1"/>
        <v>0</v>
      </c>
    </row>
    <row r="13" spans="1:3" ht="99.95" customHeight="1" x14ac:dyDescent="0.2">
      <c r="A13" s="4"/>
      <c r="B13" s="3">
        <f t="shared" si="0"/>
        <v>0</v>
      </c>
      <c r="C13" s="3">
        <f t="shared" si="1"/>
        <v>0</v>
      </c>
    </row>
    <row r="14" spans="1:3" ht="99.95" customHeight="1" x14ac:dyDescent="0.2">
      <c r="A14" s="4"/>
      <c r="B14" s="3">
        <f t="shared" si="0"/>
        <v>0</v>
      </c>
      <c r="C14" s="3">
        <f t="shared" si="1"/>
        <v>0</v>
      </c>
    </row>
    <row r="15" spans="1:3" ht="99.95" customHeight="1" x14ac:dyDescent="0.2">
      <c r="A15" s="4"/>
      <c r="B15" s="3">
        <f t="shared" si="0"/>
        <v>0</v>
      </c>
      <c r="C15" s="3">
        <f t="shared" si="1"/>
        <v>0</v>
      </c>
    </row>
    <row r="16" spans="1:3" ht="99.95" customHeight="1" x14ac:dyDescent="0.2">
      <c r="A16" s="4"/>
      <c r="B16" s="3">
        <f t="shared" si="0"/>
        <v>0</v>
      </c>
      <c r="C16" s="3">
        <f t="shared" si="1"/>
        <v>0</v>
      </c>
    </row>
    <row r="17" spans="1:3" ht="99.95" customHeight="1" x14ac:dyDescent="0.2">
      <c r="A17" s="4"/>
      <c r="B17" s="3">
        <f t="shared" si="0"/>
        <v>0</v>
      </c>
      <c r="C17" s="3">
        <f t="shared" si="1"/>
        <v>0</v>
      </c>
    </row>
  </sheetData>
  <sheetProtection algorithmName="SHA-512" hashValue="FeflTMnIC+ffWgUfP8L7/HrEdQ/Iik1jbPQmWRyWgzB1eTv8b8AWBC+DCIIJRxLKma88ybVvGRTX+gkq/USjzg==" saltValue="H8o+RYZlCJLynetWRxGmIg==" spinCount="100000" sheet="1" objects="1" scenarios="1" selectLockedCells="1"/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正算税后</vt:lpstr>
      <vt:lpstr>反推税前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yoyo</cp:lastModifiedBy>
  <dcterms:created xsi:type="dcterms:W3CDTF">2015-06-05T18:19:34Z</dcterms:created>
  <dcterms:modified xsi:type="dcterms:W3CDTF">2026-04-07T02:42:17Z</dcterms:modified>
</cp:coreProperties>
</file>